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rettorato\RipServDirez\SettCoordProc\Normativa\REGOLAMENTI\PUBBLICATI SUL PORTALE\REGOLAMENTI WORD già pubbl\13 reg prestazioni conto terzi\"/>
    </mc:Choice>
  </mc:AlternateContent>
  <bookViews>
    <workbookView xWindow="360" yWindow="30" windowWidth="15315" windowHeight="7740"/>
  </bookViews>
  <sheets>
    <sheet name="contratti art.66" sheetId="1" r:id="rId1"/>
    <sheet name="art. 49  tariffario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I17" i="2" l="1"/>
  <c r="C13" i="1" l="1"/>
  <c r="I18" i="2" l="1"/>
  <c r="I10" i="2"/>
  <c r="C16" i="2" l="1"/>
  <c r="G16" i="2"/>
  <c r="G21" i="2" s="1"/>
  <c r="H16" i="2"/>
  <c r="H21" i="2" s="1"/>
  <c r="G20" i="2" l="1"/>
  <c r="H23" i="2"/>
  <c r="H20" i="2"/>
  <c r="H25" i="2" s="1"/>
  <c r="G23" i="2"/>
  <c r="G25" i="2" s="1"/>
  <c r="F16" i="2"/>
  <c r="E16" i="2"/>
  <c r="D16" i="2"/>
  <c r="C23" i="2"/>
  <c r="C17" i="1"/>
  <c r="F20" i="2" l="1"/>
  <c r="F23" i="2"/>
  <c r="I16" i="2"/>
  <c r="E23" i="2"/>
  <c r="D23" i="2"/>
  <c r="C21" i="2"/>
  <c r="E21" i="2"/>
  <c r="C20" i="2"/>
  <c r="F21" i="2"/>
  <c r="D20" i="2"/>
  <c r="E20" i="2"/>
  <c r="D21" i="2"/>
  <c r="C25" i="1"/>
  <c r="C22" i="1"/>
  <c r="E25" i="2" l="1"/>
  <c r="D25" i="2"/>
  <c r="F25" i="2"/>
  <c r="I23" i="2"/>
  <c r="I21" i="2"/>
  <c r="I20" i="2"/>
  <c r="C25" i="2"/>
  <c r="I25" i="2" s="1"/>
  <c r="C27" i="1"/>
  <c r="C24" i="1"/>
  <c r="C23" i="1"/>
  <c r="C21" i="1"/>
  <c r="C29" i="1" l="1"/>
</calcChain>
</file>

<file path=xl/sharedStrings.xml><?xml version="1.0" encoding="utf-8"?>
<sst xmlns="http://schemas.openxmlformats.org/spreadsheetml/2006/main" count="55" uniqueCount="46">
  <si>
    <t xml:space="preserve">DIPARTIMENTO DI </t>
  </si>
  <si>
    <t xml:space="preserve">PERIODO FATTURAZIONE  </t>
  </si>
  <si>
    <t>Iva 22%</t>
  </si>
  <si>
    <t>Totale Lordo</t>
  </si>
  <si>
    <t>Uscita:</t>
  </si>
  <si>
    <t>Entrata:</t>
  </si>
  <si>
    <r>
      <t xml:space="preserve">- </t>
    </r>
    <r>
      <rPr>
        <b/>
        <sz val="11"/>
        <color theme="1"/>
        <rFont val="Calibri"/>
        <family val="2"/>
        <scheme val="minor"/>
      </rPr>
      <t>costi</t>
    </r>
    <r>
      <rPr>
        <sz val="11"/>
        <color theme="1"/>
        <rFont val="Calibri"/>
        <family val="2"/>
        <scheme val="minor"/>
      </rPr>
      <t xml:space="preserve"> (art. 13,c1,lett.a), b)</t>
    </r>
  </si>
  <si>
    <t>2% del corrispettivo per spese generali Ateneo</t>
  </si>
  <si>
    <r>
      <t xml:space="preserve">- </t>
    </r>
    <r>
      <rPr>
        <b/>
        <sz val="11"/>
        <color theme="1"/>
        <rFont val="Calibri"/>
        <family val="2"/>
        <scheme val="minor"/>
      </rPr>
      <t>quote fondo comune (art. 13. comma 3, lett.a)</t>
    </r>
  </si>
  <si>
    <t>6% del corrispettivo</t>
  </si>
  <si>
    <t>U T I L E</t>
  </si>
  <si>
    <t>compensi (lordi) al personale di cui al prospetto *)</t>
  </si>
  <si>
    <t xml:space="preserve">RIPARTIZIONI </t>
  </si>
  <si>
    <t>vedi prospetti allegati</t>
  </si>
  <si>
    <t>gennaio</t>
  </si>
  <si>
    <t>febbraio</t>
  </si>
  <si>
    <t>marzo</t>
  </si>
  <si>
    <t>aprile</t>
  </si>
  <si>
    <t>Ammontare lordo</t>
  </si>
  <si>
    <t>12% del corrispettivo</t>
  </si>
  <si>
    <t>Imponibile</t>
  </si>
  <si>
    <t>Ripartizione in Entrata:</t>
  </si>
  <si>
    <t>Ripartizione in Uscita:</t>
  </si>
  <si>
    <r>
      <t xml:space="preserve">- </t>
    </r>
    <r>
      <rPr>
        <b/>
        <sz val="11"/>
        <color theme="1"/>
        <rFont val="Calibri"/>
        <family val="2"/>
        <scheme val="minor"/>
      </rPr>
      <t>quote fondo comune (art. 13. comma 3, lett.b)</t>
    </r>
  </si>
  <si>
    <t xml:space="preserve">contratto ditta xxx </t>
  </si>
  <si>
    <t xml:space="preserve">Imponibile totale      </t>
  </si>
  <si>
    <t>Corrispettivo</t>
  </si>
  <si>
    <t>0,50% del corrispettivo per spese generali dipartimento</t>
  </si>
  <si>
    <t>0,25% del corrispettivo per fondo registrazione brevetti</t>
  </si>
  <si>
    <t>0,25% del corrispettivo per fondo rischi</t>
  </si>
  <si>
    <t>1,50% del corrispettivo a disposizione Direzione Generale</t>
  </si>
  <si>
    <t>*Fatture incassate n:</t>
  </si>
  <si>
    <t>* indicare numero e data delle fatture emesse ed incassate di cui alla ditta XXX nel periodo di riferimento</t>
  </si>
  <si>
    <t>I° SEMESTRE 2014</t>
  </si>
  <si>
    <t>maggio</t>
  </si>
  <si>
    <t>giugno</t>
  </si>
  <si>
    <t xml:space="preserve">Corrispettivo </t>
  </si>
  <si>
    <t>- quote a bilancio (art.13,c2,lett.a)</t>
  </si>
  <si>
    <t>- costi (art. 13,c1,lett.a), b)</t>
  </si>
  <si>
    <t>IVA</t>
  </si>
  <si>
    <r>
      <t xml:space="preserve">- </t>
    </r>
    <r>
      <rPr>
        <b/>
        <sz val="11"/>
        <color theme="1"/>
        <rFont val="Calibri"/>
        <family val="2"/>
        <scheme val="minor"/>
      </rPr>
      <t>quote a bilancio</t>
    </r>
    <r>
      <rPr>
        <sz val="11"/>
        <color theme="1"/>
        <rFont val="Calibri"/>
        <family val="2"/>
        <scheme val="minor"/>
      </rPr>
      <t xml:space="preserve"> (art.13,c2,lett.b)</t>
    </r>
  </si>
  <si>
    <t>XXXXXX</t>
  </si>
  <si>
    <t>XXXXXXXX</t>
  </si>
  <si>
    <t xml:space="preserve">Fatture Emesse ed Incassate </t>
  </si>
  <si>
    <t>ALLEGATO A</t>
  </si>
  <si>
    <t>totali I°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</si>
</sst>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;\-&quot;€&quot;\ #,##0.00"/>
    <numFmt numFmtId="165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 applyProtection="1">
      <protection locked="0"/>
    </xf>
    <xf numFmtId="165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65" fontId="5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6" xfId="0" applyBorder="1" applyProtection="1">
      <protection locked="0"/>
    </xf>
    <xf numFmtId="165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1" fillId="0" borderId="5" xfId="0" applyFont="1" applyBorder="1" applyProtection="1">
      <protection locked="0"/>
    </xf>
    <xf numFmtId="165" fontId="0" fillId="0" borderId="2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quotePrefix="1" applyBorder="1" applyProtection="1">
      <protection locked="0"/>
    </xf>
    <xf numFmtId="0" fontId="0" fillId="0" borderId="4" xfId="0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0" xfId="0" applyFill="1" applyProtection="1">
      <protection locked="0"/>
    </xf>
    <xf numFmtId="0" fontId="5" fillId="0" borderId="2" xfId="0" applyFont="1" applyBorder="1" applyProtection="1">
      <protection locked="0"/>
    </xf>
    <xf numFmtId="165" fontId="0" fillId="0" borderId="2" xfId="0" applyNumberFormat="1" applyFill="1" applyBorder="1" applyProtection="1"/>
    <xf numFmtId="165" fontId="1" fillId="0" borderId="2" xfId="0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165" fontId="5" fillId="0" borderId="7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165" fontId="1" fillId="0" borderId="2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165" fontId="0" fillId="0" borderId="0" xfId="0" applyNumberFormat="1" applyBorder="1" applyProtection="1">
      <protection locked="0"/>
    </xf>
    <xf numFmtId="165" fontId="1" fillId="0" borderId="0" xfId="0" applyNumberFormat="1" applyFont="1" applyBorder="1" applyProtection="1">
      <protection locked="0"/>
    </xf>
    <xf numFmtId="0" fontId="1" fillId="0" borderId="3" xfId="0" quotePrefix="1" applyFont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165" fontId="0" fillId="0" borderId="0" xfId="0" applyNumberForma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5" fontId="5" fillId="0" borderId="7" xfId="0" applyNumberFormat="1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4" workbookViewId="0">
      <selection activeCell="C30" sqref="C30"/>
    </sheetView>
  </sheetViews>
  <sheetFormatPr defaultRowHeight="15" x14ac:dyDescent="0.25"/>
  <cols>
    <col min="1" max="1" width="4.140625" style="3" customWidth="1"/>
    <col min="2" max="2" width="62.7109375" style="3" customWidth="1"/>
    <col min="3" max="3" width="45.85546875" style="35" customWidth="1"/>
    <col min="4" max="4" width="26.85546875" style="3" customWidth="1"/>
    <col min="5" max="5" width="20.28515625" style="3" customWidth="1"/>
    <col min="6" max="16384" width="9.140625" style="3"/>
  </cols>
  <sheetData>
    <row r="1" spans="1:4" x14ac:dyDescent="0.25">
      <c r="A1" s="3" t="s">
        <v>44</v>
      </c>
    </row>
    <row r="2" spans="1:4" s="1" customFormat="1" ht="31.5" x14ac:dyDescent="0.5">
      <c r="B2" s="1" t="s">
        <v>0</v>
      </c>
      <c r="C2" s="2" t="s">
        <v>42</v>
      </c>
    </row>
    <row r="3" spans="1:4" s="1" customFormat="1" ht="31.5" x14ac:dyDescent="0.5">
      <c r="C3" s="2"/>
    </row>
    <row r="4" spans="1:4" s="4" customFormat="1" ht="21" x14ac:dyDescent="0.35">
      <c r="A4" s="36" t="s">
        <v>1</v>
      </c>
      <c r="B4" s="36"/>
      <c r="C4" s="24" t="s">
        <v>33</v>
      </c>
    </row>
    <row r="5" spans="1:4" s="4" customFormat="1" ht="21" x14ac:dyDescent="0.35">
      <c r="A5" s="5"/>
      <c r="B5" s="24" t="s">
        <v>24</v>
      </c>
      <c r="C5" s="5"/>
    </row>
    <row r="6" spans="1:4" s="4" customFormat="1" ht="18.75" x14ac:dyDescent="0.3">
      <c r="C6" s="25"/>
    </row>
    <row r="7" spans="1:4" s="7" customFormat="1" ht="21" x14ac:dyDescent="0.35">
      <c r="B7" s="8" t="s">
        <v>12</v>
      </c>
      <c r="C7" s="10"/>
      <c r="D7" s="26"/>
    </row>
    <row r="8" spans="1:4" x14ac:dyDescent="0.25">
      <c r="B8" s="11"/>
      <c r="C8" s="27" t="s">
        <v>31</v>
      </c>
      <c r="D8" s="28"/>
    </row>
    <row r="9" spans="1:4" x14ac:dyDescent="0.25">
      <c r="B9" s="16"/>
      <c r="C9" s="15"/>
      <c r="D9" s="28"/>
    </row>
    <row r="10" spans="1:4" x14ac:dyDescent="0.25">
      <c r="B10" s="29" t="s">
        <v>5</v>
      </c>
      <c r="C10" s="15"/>
      <c r="D10" s="28"/>
    </row>
    <row r="11" spans="1:4" x14ac:dyDescent="0.25">
      <c r="B11" s="11" t="s">
        <v>25</v>
      </c>
      <c r="C11" s="15">
        <v>0</v>
      </c>
      <c r="D11" s="30"/>
    </row>
    <row r="12" spans="1:4" x14ac:dyDescent="0.25">
      <c r="B12" s="11" t="s">
        <v>2</v>
      </c>
      <c r="C12" s="15">
        <v>0</v>
      </c>
      <c r="D12" s="30"/>
    </row>
    <row r="13" spans="1:4" x14ac:dyDescent="0.25">
      <c r="B13" s="16" t="s">
        <v>3</v>
      </c>
      <c r="C13" s="22">
        <f>+C11+C12</f>
        <v>0</v>
      </c>
      <c r="D13" s="30"/>
    </row>
    <row r="14" spans="1:4" x14ac:dyDescent="0.25">
      <c r="C14" s="15"/>
      <c r="D14" s="28"/>
    </row>
    <row r="15" spans="1:4" x14ac:dyDescent="0.25">
      <c r="B15" s="29" t="s">
        <v>4</v>
      </c>
      <c r="C15" s="15"/>
      <c r="D15" s="28"/>
    </row>
    <row r="16" spans="1:4" x14ac:dyDescent="0.25">
      <c r="B16" s="11"/>
      <c r="C16" s="15"/>
      <c r="D16" s="28"/>
    </row>
    <row r="17" spans="1:5" x14ac:dyDescent="0.25">
      <c r="B17" s="11" t="s">
        <v>26</v>
      </c>
      <c r="C17" s="23">
        <f>+C11</f>
        <v>0</v>
      </c>
      <c r="D17" s="31"/>
    </row>
    <row r="18" spans="1:5" x14ac:dyDescent="0.25">
      <c r="A18" s="32" t="s">
        <v>38</v>
      </c>
      <c r="B18" s="18"/>
      <c r="C18" s="15">
        <v>0</v>
      </c>
      <c r="D18" s="28"/>
    </row>
    <row r="19" spans="1:5" x14ac:dyDescent="0.25">
      <c r="B19" s="16" t="s">
        <v>11</v>
      </c>
      <c r="C19" s="33">
        <v>0</v>
      </c>
      <c r="D19" s="20" t="s">
        <v>13</v>
      </c>
      <c r="E19" s="20"/>
    </row>
    <row r="20" spans="1:5" x14ac:dyDescent="0.25">
      <c r="A20" s="32" t="s">
        <v>37</v>
      </c>
      <c r="B20" s="34"/>
      <c r="C20" s="15"/>
      <c r="D20" s="28"/>
    </row>
    <row r="21" spans="1:5" x14ac:dyDescent="0.25">
      <c r="B21" s="16" t="s">
        <v>7</v>
      </c>
      <c r="C21" s="22">
        <f>+C17*2%</f>
        <v>0</v>
      </c>
      <c r="D21" s="30"/>
    </row>
    <row r="22" spans="1:5" x14ac:dyDescent="0.25">
      <c r="B22" s="16" t="s">
        <v>27</v>
      </c>
      <c r="C22" s="22">
        <f>+C17*0.5%</f>
        <v>0</v>
      </c>
      <c r="D22" s="30"/>
    </row>
    <row r="23" spans="1:5" x14ac:dyDescent="0.25">
      <c r="B23" s="16" t="s">
        <v>28</v>
      </c>
      <c r="C23" s="22">
        <f>+C17*0.25%</f>
        <v>0</v>
      </c>
      <c r="D23" s="30"/>
    </row>
    <row r="24" spans="1:5" x14ac:dyDescent="0.25">
      <c r="B24" s="16" t="s">
        <v>29</v>
      </c>
      <c r="C24" s="22">
        <f>+C17*0.25%</f>
        <v>0</v>
      </c>
      <c r="D24" s="30"/>
    </row>
    <row r="25" spans="1:5" x14ac:dyDescent="0.25">
      <c r="B25" s="16" t="s">
        <v>30</v>
      </c>
      <c r="C25" s="22">
        <f>+C17*1.5%</f>
        <v>0</v>
      </c>
      <c r="D25" s="30"/>
    </row>
    <row r="26" spans="1:5" x14ac:dyDescent="0.25">
      <c r="A26" s="17" t="s">
        <v>8</v>
      </c>
      <c r="C26" s="15"/>
      <c r="D26" s="28"/>
    </row>
    <row r="27" spans="1:5" x14ac:dyDescent="0.25">
      <c r="B27" s="16" t="s">
        <v>9</v>
      </c>
      <c r="C27" s="22">
        <f>+C17*6%</f>
        <v>0</v>
      </c>
      <c r="D27" s="30"/>
    </row>
    <row r="28" spans="1:5" x14ac:dyDescent="0.25">
      <c r="C28" s="15"/>
      <c r="D28" s="28"/>
    </row>
    <row r="29" spans="1:5" ht="18.75" x14ac:dyDescent="0.3">
      <c r="B29" s="21" t="s">
        <v>10</v>
      </c>
      <c r="C29" s="22">
        <f>+C17-C18-C19-C21-C22-C23-C24-C25-C27</f>
        <v>0</v>
      </c>
      <c r="D29" s="30"/>
    </row>
    <row r="32" spans="1:5" x14ac:dyDescent="0.25">
      <c r="B32" s="3" t="s">
        <v>32</v>
      </c>
    </row>
  </sheetData>
  <sheetProtection password="EF2C" sheet="1" objects="1" scenarios="1" selectLockedCells="1"/>
  <mergeCells count="1">
    <mergeCell ref="A4:B4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C10" sqref="C10"/>
    </sheetView>
  </sheetViews>
  <sheetFormatPr defaultRowHeight="15" x14ac:dyDescent="0.25"/>
  <cols>
    <col min="1" max="1" width="4.42578125" style="3" customWidth="1"/>
    <col min="2" max="2" width="47.85546875" style="3" customWidth="1"/>
    <col min="3" max="3" width="14.7109375" style="3" customWidth="1"/>
    <col min="4" max="4" width="16.42578125" style="3" customWidth="1"/>
    <col min="5" max="8" width="14.5703125" style="3" customWidth="1"/>
    <col min="9" max="9" width="22.28515625" style="3" customWidth="1"/>
    <col min="10" max="10" width="20.7109375" style="3" bestFit="1" customWidth="1"/>
    <col min="11" max="16384" width="9.140625" style="3"/>
  </cols>
  <sheetData>
    <row r="1" spans="1:10" ht="31.5" x14ac:dyDescent="0.5">
      <c r="A1" s="1"/>
      <c r="B1" s="1" t="s">
        <v>0</v>
      </c>
      <c r="C1" s="2" t="s">
        <v>41</v>
      </c>
      <c r="D1" s="1"/>
      <c r="E1" s="1"/>
      <c r="F1" s="1"/>
      <c r="G1" s="1"/>
      <c r="H1" s="1"/>
      <c r="I1" s="1"/>
      <c r="J1" s="1"/>
    </row>
    <row r="2" spans="1:10" ht="31.5" x14ac:dyDescent="0.5">
      <c r="A2" s="1"/>
      <c r="B2" s="1"/>
      <c r="C2" s="2"/>
      <c r="D2" s="1"/>
      <c r="E2" s="1"/>
      <c r="F2" s="1"/>
      <c r="G2" s="1"/>
      <c r="H2" s="1"/>
      <c r="I2" s="1"/>
      <c r="J2" s="1"/>
    </row>
    <row r="3" spans="1:10" ht="21" x14ac:dyDescent="0.35">
      <c r="A3" s="36" t="s">
        <v>1</v>
      </c>
      <c r="B3" s="36"/>
      <c r="C3" s="36" t="s">
        <v>33</v>
      </c>
      <c r="D3" s="36"/>
      <c r="E3" s="4"/>
      <c r="F3" s="4"/>
      <c r="G3" s="4"/>
      <c r="H3" s="4"/>
      <c r="I3" s="4"/>
      <c r="J3" s="4"/>
    </row>
    <row r="4" spans="1:10" ht="21" x14ac:dyDescent="0.35">
      <c r="A4" s="5"/>
      <c r="B4" s="5" t="s">
        <v>43</v>
      </c>
      <c r="C4" s="5"/>
      <c r="D4" s="5"/>
      <c r="E4" s="4"/>
      <c r="F4" s="4"/>
      <c r="G4" s="4"/>
      <c r="H4" s="4"/>
      <c r="I4" s="4"/>
      <c r="J4" s="4"/>
    </row>
    <row r="5" spans="1:10" ht="18.75" x14ac:dyDescent="0.3">
      <c r="A5" s="4"/>
      <c r="B5" s="4"/>
      <c r="C5" s="37"/>
      <c r="D5" s="37"/>
      <c r="E5" s="37"/>
      <c r="F5" s="37"/>
      <c r="G5" s="6"/>
      <c r="H5" s="6"/>
      <c r="I5" s="4"/>
      <c r="J5" s="4"/>
    </row>
    <row r="6" spans="1:10" ht="21" x14ac:dyDescent="0.35">
      <c r="A6" s="7"/>
      <c r="B6" s="8" t="s">
        <v>12</v>
      </c>
      <c r="C6" s="9" t="s">
        <v>14</v>
      </c>
      <c r="D6" s="9" t="s">
        <v>15</v>
      </c>
      <c r="E6" s="9" t="s">
        <v>16</v>
      </c>
      <c r="F6" s="9" t="s">
        <v>17</v>
      </c>
      <c r="G6" s="10" t="s">
        <v>34</v>
      </c>
      <c r="H6" s="10" t="s">
        <v>35</v>
      </c>
      <c r="I6" s="10" t="s">
        <v>45</v>
      </c>
      <c r="J6" s="7"/>
    </row>
    <row r="7" spans="1:10" ht="30" customHeight="1" x14ac:dyDescent="0.25">
      <c r="B7" s="11"/>
      <c r="C7" s="12"/>
      <c r="D7" s="12"/>
      <c r="E7" s="12"/>
      <c r="F7" s="12"/>
      <c r="G7" s="12"/>
      <c r="H7" s="12"/>
      <c r="I7" s="13"/>
    </row>
    <row r="8" spans="1:10" ht="23.25" customHeight="1" x14ac:dyDescent="0.25">
      <c r="B8" s="11" t="s">
        <v>18</v>
      </c>
      <c r="C8" s="12"/>
      <c r="D8" s="12"/>
      <c r="E8" s="12"/>
      <c r="F8" s="12"/>
      <c r="G8" s="12"/>
      <c r="H8" s="12"/>
      <c r="I8" s="13"/>
    </row>
    <row r="9" spans="1:10" x14ac:dyDescent="0.25">
      <c r="B9" s="14" t="s">
        <v>21</v>
      </c>
      <c r="C9" s="15"/>
      <c r="D9" s="13"/>
      <c r="E9" s="13"/>
      <c r="F9" s="13"/>
      <c r="G9" s="13"/>
      <c r="H9" s="13"/>
      <c r="I9" s="13"/>
    </row>
    <row r="10" spans="1:10" x14ac:dyDescent="0.25">
      <c r="B10" s="11" t="s">
        <v>20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22">
        <f>SUM(C10:H10)</f>
        <v>0</v>
      </c>
    </row>
    <row r="11" spans="1:10" x14ac:dyDescent="0.25">
      <c r="B11" s="11" t="s">
        <v>39</v>
      </c>
      <c r="C11" s="15"/>
      <c r="D11" s="15"/>
      <c r="E11" s="15"/>
      <c r="F11" s="15"/>
      <c r="G11" s="15"/>
      <c r="H11" s="15"/>
      <c r="I11" s="15"/>
    </row>
    <row r="12" spans="1:10" x14ac:dyDescent="0.25">
      <c r="B12" s="16"/>
      <c r="C12" s="15"/>
      <c r="D12" s="15"/>
      <c r="E12" s="15"/>
      <c r="F12" s="15"/>
      <c r="G12" s="15"/>
      <c r="H12" s="15"/>
      <c r="I12" s="15"/>
    </row>
    <row r="13" spans="1:10" x14ac:dyDescent="0.25">
      <c r="C13" s="15"/>
      <c r="D13" s="13"/>
      <c r="E13" s="13"/>
      <c r="F13" s="13"/>
      <c r="G13" s="13"/>
      <c r="H13" s="13"/>
      <c r="I13" s="13"/>
    </row>
    <row r="14" spans="1:10" x14ac:dyDescent="0.25">
      <c r="B14" s="14" t="s">
        <v>22</v>
      </c>
      <c r="C14" s="15"/>
      <c r="D14" s="13"/>
      <c r="E14" s="13"/>
      <c r="F14" s="13"/>
      <c r="G14" s="13"/>
      <c r="H14" s="13"/>
      <c r="I14" s="13"/>
    </row>
    <row r="15" spans="1:10" x14ac:dyDescent="0.25">
      <c r="B15" s="11"/>
      <c r="C15" s="15"/>
      <c r="D15" s="13"/>
      <c r="E15" s="13"/>
      <c r="F15" s="13"/>
      <c r="G15" s="13"/>
      <c r="H15" s="13"/>
      <c r="I15" s="13"/>
    </row>
    <row r="16" spans="1:10" x14ac:dyDescent="0.25">
      <c r="B16" s="11" t="s">
        <v>36</v>
      </c>
      <c r="C16" s="23">
        <f>+C10</f>
        <v>0</v>
      </c>
      <c r="D16" s="23">
        <f t="shared" ref="D16:H16" si="0">+D10</f>
        <v>0</v>
      </c>
      <c r="E16" s="23">
        <f t="shared" si="0"/>
        <v>0</v>
      </c>
      <c r="F16" s="23">
        <f t="shared" si="0"/>
        <v>0</v>
      </c>
      <c r="G16" s="23">
        <f t="shared" si="0"/>
        <v>0</v>
      </c>
      <c r="H16" s="23">
        <f t="shared" si="0"/>
        <v>0</v>
      </c>
      <c r="I16" s="23">
        <f>SUM(C16:H16)</f>
        <v>0</v>
      </c>
    </row>
    <row r="17" spans="1:10" x14ac:dyDescent="0.25">
      <c r="A17" s="17" t="s">
        <v>6</v>
      </c>
      <c r="B17" s="18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22">
        <f>SUM(C17:H17)</f>
        <v>0</v>
      </c>
    </row>
    <row r="18" spans="1:10" x14ac:dyDescent="0.25">
      <c r="B18" s="16" t="s">
        <v>11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23">
        <f>SUM(C18:H18)</f>
        <v>0</v>
      </c>
      <c r="J18" s="20" t="s">
        <v>13</v>
      </c>
    </row>
    <row r="19" spans="1:10" x14ac:dyDescent="0.25">
      <c r="A19" s="17" t="s">
        <v>40</v>
      </c>
      <c r="C19" s="15"/>
      <c r="D19" s="15"/>
      <c r="E19" s="15"/>
      <c r="F19" s="15"/>
      <c r="G19" s="15"/>
      <c r="H19" s="15"/>
      <c r="I19" s="13"/>
    </row>
    <row r="20" spans="1:10" x14ac:dyDescent="0.25">
      <c r="B20" s="16" t="s">
        <v>7</v>
      </c>
      <c r="C20" s="22">
        <f>+C16*2%</f>
        <v>0</v>
      </c>
      <c r="D20" s="22">
        <f t="shared" ref="D20:F20" si="1">+D16*2%</f>
        <v>0</v>
      </c>
      <c r="E20" s="22">
        <f t="shared" si="1"/>
        <v>0</v>
      </c>
      <c r="F20" s="22">
        <f t="shared" si="1"/>
        <v>0</v>
      </c>
      <c r="G20" s="22">
        <f t="shared" ref="G20:H20" si="2">+G16*2%</f>
        <v>0</v>
      </c>
      <c r="H20" s="22">
        <f t="shared" si="2"/>
        <v>0</v>
      </c>
      <c r="I20" s="22">
        <f>SUM(C20:H20)</f>
        <v>0</v>
      </c>
    </row>
    <row r="21" spans="1:10" x14ac:dyDescent="0.25">
      <c r="B21" s="16" t="s">
        <v>27</v>
      </c>
      <c r="C21" s="22">
        <f>+C16*0.5%</f>
        <v>0</v>
      </c>
      <c r="D21" s="22">
        <f t="shared" ref="D21:H21" si="3">+D16*0.5%</f>
        <v>0</v>
      </c>
      <c r="E21" s="22">
        <f t="shared" si="3"/>
        <v>0</v>
      </c>
      <c r="F21" s="22">
        <f t="shared" si="3"/>
        <v>0</v>
      </c>
      <c r="G21" s="22">
        <f t="shared" si="3"/>
        <v>0</v>
      </c>
      <c r="H21" s="22">
        <f t="shared" si="3"/>
        <v>0</v>
      </c>
      <c r="I21" s="22">
        <f>SUM(C21:H21)</f>
        <v>0</v>
      </c>
    </row>
    <row r="22" spans="1:10" x14ac:dyDescent="0.25">
      <c r="A22" s="17" t="s">
        <v>23</v>
      </c>
      <c r="C22" s="15"/>
      <c r="D22" s="15"/>
      <c r="E22" s="15"/>
      <c r="F22" s="15"/>
      <c r="G22" s="15"/>
      <c r="H22" s="15"/>
      <c r="I22" s="13"/>
    </row>
    <row r="23" spans="1:10" x14ac:dyDescent="0.25">
      <c r="B23" s="16" t="s">
        <v>19</v>
      </c>
      <c r="C23" s="22">
        <f>+C16*12%</f>
        <v>0</v>
      </c>
      <c r="D23" s="22">
        <f t="shared" ref="D23:H23" si="4">+D16*12%</f>
        <v>0</v>
      </c>
      <c r="E23" s="22">
        <f t="shared" si="4"/>
        <v>0</v>
      </c>
      <c r="F23" s="22">
        <f t="shared" si="4"/>
        <v>0</v>
      </c>
      <c r="G23" s="22">
        <f t="shared" si="4"/>
        <v>0</v>
      </c>
      <c r="H23" s="22">
        <f t="shared" si="4"/>
        <v>0</v>
      </c>
      <c r="I23" s="22">
        <f>SUM(C23:H23)</f>
        <v>0</v>
      </c>
    </row>
    <row r="24" spans="1:10" x14ac:dyDescent="0.25">
      <c r="C24" s="15"/>
      <c r="D24" s="15"/>
      <c r="E24" s="15"/>
      <c r="F24" s="15"/>
      <c r="G24" s="15"/>
      <c r="H24" s="15"/>
      <c r="I24" s="13"/>
    </row>
    <row r="25" spans="1:10" ht="18.75" x14ac:dyDescent="0.3">
      <c r="B25" s="21" t="s">
        <v>10</v>
      </c>
      <c r="C25" s="22">
        <f>C16-C17-C18-C20-C21-C23</f>
        <v>0</v>
      </c>
      <c r="D25" s="22">
        <f t="shared" ref="D25:G25" si="5">D16-D17-D18-D20-D21-D23</f>
        <v>0</v>
      </c>
      <c r="E25" s="22">
        <f t="shared" si="5"/>
        <v>0</v>
      </c>
      <c r="F25" s="22">
        <f t="shared" si="5"/>
        <v>0</v>
      </c>
      <c r="G25" s="22">
        <f t="shared" si="5"/>
        <v>0</v>
      </c>
      <c r="H25" s="22">
        <f>H16-H17-H18-H20-H21-H23</f>
        <v>0</v>
      </c>
      <c r="I25" s="22">
        <f>SUM(C25:H25)</f>
        <v>0</v>
      </c>
    </row>
  </sheetData>
  <sheetProtection password="EF2C" sheet="1" objects="1" scenarios="1" selectLockedCells="1"/>
  <mergeCells count="3">
    <mergeCell ref="A3:B3"/>
    <mergeCell ref="C3:D3"/>
    <mergeCell ref="C5:F5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contratti art.66</vt:lpstr>
      <vt:lpstr>art. 49  tariffario</vt:lpstr>
      <vt:lpstr>Foglio3</vt:lpstr>
    </vt:vector>
  </TitlesOfParts>
  <Company>Unife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Minotti</dc:creator>
  <cp:lastModifiedBy>Pozzovio Chiara</cp:lastModifiedBy>
  <cp:lastPrinted>2014-03-10T08:18:38Z</cp:lastPrinted>
  <dcterms:created xsi:type="dcterms:W3CDTF">2014-03-06T14:13:54Z</dcterms:created>
  <dcterms:modified xsi:type="dcterms:W3CDTF">2019-04-29T10:20:22Z</dcterms:modified>
</cp:coreProperties>
</file>